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ój dysk\_Zamówienia do 130 tys. zł\SEKCJA REMONTÓW\2022\P-9 Widawska 34_wymiana instalacji elektrycznej\widawskaremontinstalacji\Zapytanie ofertowe\"/>
    </mc:Choice>
  </mc:AlternateContent>
  <bookViews>
    <workbookView xWindow="0" yWindow="0" windowWidth="19200" windowHeight="1119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Arkusz1!$A$1:$F$28</definedName>
  </definedNames>
  <calcPr calcId="162913" iterateDelta="1E-4"/>
  <extLst>
    <ext uri="GoogleSheetsCustomDataVersion1">
      <go:sheetsCustomData xmlns:go="http://customooxmlschemas.google.com/" r:id="rId7" roundtripDataSignature="AMtx7mjf6JdedVOAILp06/jZFzE+Tiylww=="/>
    </ext>
  </extLst>
</workbook>
</file>

<file path=xl/calcChain.xml><?xml version="1.0" encoding="utf-8"?>
<calcChain xmlns="http://schemas.openxmlformats.org/spreadsheetml/2006/main">
  <c r="E9" i="1" l="1"/>
  <c r="E6" i="1" l="1"/>
  <c r="E20" i="1" l="1"/>
  <c r="E21" i="1" s="1"/>
  <c r="E22" i="1" l="1"/>
  <c r="E23" i="1" s="1"/>
</calcChain>
</file>

<file path=xl/sharedStrings.xml><?xml version="1.0" encoding="utf-8"?>
<sst xmlns="http://schemas.openxmlformats.org/spreadsheetml/2006/main" count="53" uniqueCount="42">
  <si>
    <t>Zbiorcze Zestawienie Robót- Cen - ZZRC</t>
  </si>
  <si>
    <t>Lp.</t>
  </si>
  <si>
    <t>Rodzaj Robót</t>
  </si>
  <si>
    <t>Jedn.</t>
  </si>
  <si>
    <t>Ilość jednostek</t>
  </si>
  <si>
    <t>Wartość netto [zł]</t>
  </si>
  <si>
    <t>1.1</t>
  </si>
  <si>
    <t>kpl.</t>
  </si>
  <si>
    <t>1.2</t>
  </si>
  <si>
    <t>2</t>
  </si>
  <si>
    <t>NETTO</t>
  </si>
  <si>
    <t>BRUTTO</t>
  </si>
  <si>
    <t>UWAGA!
Zamawiający wymaga, aby Wykonawca wycenił wszystkie pozycje w Tabeli Zbiorczego Zestawienia Robót-Cen</t>
  </si>
  <si>
    <t>Wyklucza się możliwość dodawania nowych pozycji do tabeli zbiorczego zestawienia robót- cen. W przypadku gdy w tabeli nie uwzględniono pewnych elementów dla ww. zadania – uwidocznionych w dokumentach przekazanych Wykonawcy, a są one niezbędne dla wykonania ww. zadania, zgodnie z wiedzą techniczną i sztuką budowlaną to koszt tych elementów powinien być przez Wykonawcę uwzględniony w cenach wpisanych przy istniejących pozycjach tabeli zbiorczego zestawienia robót-cen.</t>
  </si>
  <si>
    <t>Remont instalacji elektrycznej w budynku mieszkalnym przy ul.Widawskiej 34 we Wrocławiu w zakresie wlz, odbiorów administracyjnych oraz instalacji w mieszkaniu nr 1</t>
  </si>
  <si>
    <t>Roboty ogólnobudowlane - mieszkania</t>
  </si>
  <si>
    <t>Roboty ogólnobudowlane - klatka schodowa</t>
  </si>
  <si>
    <t xml:space="preserve">Suma kosztów </t>
  </si>
  <si>
    <t xml:space="preserve">Demontaż instalacji elektrycznej </t>
  </si>
  <si>
    <t>Montaż instalacji wlz budynku i mieszkań</t>
  </si>
  <si>
    <t xml:space="preserve">Montaż złącza ZK-1, montaż uziomu, uruchomienie </t>
  </si>
  <si>
    <t>Montaż oświetlenia klatki schodowej, oświetlenia zewnętrznego</t>
  </si>
  <si>
    <t>Montaż instalacji gniazd wtykowych w mieszkaniu nr 1</t>
  </si>
  <si>
    <t>Montaż instalacji oświetleniowej w mieszkaniu nr 1</t>
  </si>
  <si>
    <t xml:space="preserve">Pomiary elektryczne  </t>
  </si>
  <si>
    <t>Montaż rozdzielnicy, przeniesieniem liczników, uruchomienie</t>
  </si>
  <si>
    <t>Montaż tablicy TM1, dostosowanie pozostałych tablic</t>
  </si>
  <si>
    <t>Roboty ogólnobudowlane (suma pozycji 1.1.-1.2.):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</si>
  <si>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</si>
  <si>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</si>
  <si>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</si>
  <si>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</si>
  <si>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</si>
  <si>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</si>
  <si>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</si>
  <si>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</si>
  <si>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</si>
  <si>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RAZEM KOSZTÓW REMONTU (suma pozycji 1 i 2)</t>
  </si>
  <si>
    <t>VAT [8%]</t>
  </si>
  <si>
    <t>2.10.</t>
  </si>
  <si>
    <t>Uzgodnienia, wyłączenia Tauron</t>
  </si>
  <si>
    <t>Instalacje elektryczne (suma pozycji 2.1 -2.10):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</si>
</sst>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zł&quot;_-;\-* #,##0.00\ &quot;zł&quot;_-;_-* &quot;-&quot;??\ &quot;zł&quot;_-;_-@"/>
  </numFmts>
  <fonts count="12" x14ac:knownFonts="1">
    <font>
      <sz val="11"/>
      <color theme="1"/>
      <name val="Arial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i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5" fillId="4" borderId="19" xfId="0" quotePrefix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4" fontId="2" fillId="0" borderId="0" xfId="0" applyNumberFormat="1" applyFont="1"/>
    <xf numFmtId="0" fontId="2" fillId="0" borderId="20" xfId="0" applyFont="1" applyBorder="1" applyAlignment="1">
      <alignment vertical="center" wrapText="1"/>
    </xf>
    <xf numFmtId="0" fontId="7" fillId="0" borderId="0" xfId="0" applyFont="1"/>
    <xf numFmtId="0" fontId="2" fillId="4" borderId="20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wrapText="1"/>
    </xf>
    <xf numFmtId="0" fontId="5" fillId="0" borderId="25" xfId="0" quotePrefix="1" applyFont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vertical="center" wrapText="1"/>
    </xf>
    <xf numFmtId="0" fontId="1" fillId="5" borderId="16" xfId="0" applyFont="1" applyFill="1" applyBorder="1" applyAlignment="1">
      <alignment horizontal="center" vertical="center" wrapText="1"/>
    </xf>
    <xf numFmtId="49" fontId="9" fillId="5" borderId="19" xfId="0" applyNumberFormat="1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5" fillId="0" borderId="22" xfId="0" applyFont="1" applyBorder="1" applyAlignment="1">
      <alignment wrapText="1"/>
    </xf>
    <xf numFmtId="0" fontId="3" fillId="0" borderId="39" xfId="0" applyFont="1" applyBorder="1" applyAlignment="1">
      <alignment horizontal="left" vertical="top"/>
    </xf>
    <xf numFmtId="0" fontId="0" fillId="0" borderId="0" xfId="0" applyFont="1" applyAlignment="1"/>
    <xf numFmtId="0" fontId="4" fillId="0" borderId="10" xfId="0" applyFont="1" applyBorder="1"/>
    <xf numFmtId="0" fontId="4" fillId="0" borderId="32" xfId="0" applyFont="1" applyBorder="1"/>
    <xf numFmtId="0" fontId="4" fillId="0" borderId="37" xfId="0" applyFont="1" applyBorder="1"/>
    <xf numFmtId="0" fontId="4" fillId="0" borderId="34" xfId="0" applyFont="1" applyBorder="1"/>
    <xf numFmtId="0" fontId="2" fillId="0" borderId="0" xfId="0" applyFont="1" applyAlignment="1">
      <alignment wrapText="1"/>
    </xf>
    <xf numFmtId="164" fontId="5" fillId="3" borderId="17" xfId="0" applyNumberFormat="1" applyFont="1" applyFill="1" applyBorder="1" applyAlignment="1">
      <alignment horizontal="center" wrapText="1"/>
    </xf>
    <xf numFmtId="0" fontId="4" fillId="0" borderId="18" xfId="0" applyFont="1" applyBorder="1"/>
    <xf numFmtId="164" fontId="5" fillId="0" borderId="22" xfId="0" applyNumberFormat="1" applyFont="1" applyBorder="1" applyAlignment="1">
      <alignment horizontal="center" wrapText="1"/>
    </xf>
    <xf numFmtId="0" fontId="4" fillId="0" borderId="24" xfId="0" applyFont="1" applyBorder="1"/>
    <xf numFmtId="0" fontId="3" fillId="5" borderId="28" xfId="0" applyFont="1" applyFill="1" applyBorder="1" applyAlignment="1">
      <alignment horizontal="center" vertical="center" wrapText="1"/>
    </xf>
    <xf numFmtId="0" fontId="4" fillId="5" borderId="29" xfId="0" applyFont="1" applyFill="1" applyBorder="1"/>
    <xf numFmtId="0" fontId="4" fillId="5" borderId="30" xfId="0" applyFont="1" applyFill="1" applyBorder="1"/>
    <xf numFmtId="164" fontId="3" fillId="5" borderId="31" xfId="0" applyNumberFormat="1" applyFont="1" applyFill="1" applyBorder="1" applyAlignment="1">
      <alignment horizontal="center" vertical="center"/>
    </xf>
    <xf numFmtId="0" fontId="4" fillId="5" borderId="4" xfId="0" applyFont="1" applyFill="1" applyBorder="1"/>
    <xf numFmtId="0" fontId="3" fillId="0" borderId="8" xfId="0" applyFont="1" applyBorder="1" applyAlignment="1">
      <alignment horizontal="center" vertical="center"/>
    </xf>
    <xf numFmtId="0" fontId="4" fillId="0" borderId="8" xfId="0" applyFont="1" applyBorder="1"/>
    <xf numFmtId="0" fontId="4" fillId="0" borderId="35" xfId="0" applyFont="1" applyBorder="1"/>
    <xf numFmtId="0" fontId="10" fillId="0" borderId="22" xfId="0" applyFont="1" applyBorder="1" applyAlignment="1">
      <alignment horizontal="center" vertical="center" wrapText="1"/>
    </xf>
    <xf numFmtId="0" fontId="4" fillId="0" borderId="23" xfId="0" applyFont="1" applyBorder="1"/>
    <xf numFmtId="0" fontId="4" fillId="0" borderId="9" xfId="0" applyFont="1" applyBorder="1"/>
    <xf numFmtId="0" fontId="4" fillId="0" borderId="36" xfId="0" applyFont="1" applyBorder="1"/>
    <xf numFmtId="164" fontId="3" fillId="6" borderId="17" xfId="0" applyNumberFormat="1" applyFont="1" applyFill="1" applyBorder="1" applyAlignment="1">
      <alignment horizontal="center" vertical="center"/>
    </xf>
    <xf numFmtId="0" fontId="4" fillId="5" borderId="18" xfId="0" applyFont="1" applyFill="1" applyBorder="1"/>
    <xf numFmtId="164" fontId="5" fillId="0" borderId="17" xfId="0" applyNumberFormat="1" applyFont="1" applyBorder="1" applyAlignment="1">
      <alignment horizontal="center" wrapText="1"/>
    </xf>
    <xf numFmtId="164" fontId="5" fillId="0" borderId="17" xfId="0" applyNumberFormat="1" applyFont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/>
    </xf>
    <xf numFmtId="164" fontId="2" fillId="3" borderId="18" xfId="0" applyNumberFormat="1" applyFont="1" applyFill="1" applyBorder="1" applyAlignment="1">
      <alignment horizontal="center" vertical="center"/>
    </xf>
    <xf numFmtId="164" fontId="5" fillId="3" borderId="21" xfId="0" applyNumberFormat="1" applyFont="1" applyFill="1" applyBorder="1" applyAlignment="1">
      <alignment horizontal="center" vertical="center"/>
    </xf>
    <xf numFmtId="164" fontId="5" fillId="3" borderId="1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/>
    <xf numFmtId="0" fontId="3" fillId="2" borderId="12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6"/>
  <sheetViews>
    <sheetView tabSelected="1" workbookViewId="0">
      <selection activeCell="J16" sqref="J16"/>
    </sheetView>
  </sheetViews>
  <sheetFormatPr defaultColWidth="12.625" defaultRowHeight="15" customHeight="1" x14ac:dyDescent="0.2"/>
  <cols>
    <col min="1" max="1" width="4.875" customWidth="1"/>
    <col min="2" max="2" width="51.375" customWidth="1"/>
    <col min="3" max="3" width="5.25" customWidth="1"/>
    <col min="4" max="4" width="9.125" customWidth="1"/>
    <col min="5" max="5" width="12.125" customWidth="1"/>
    <col min="6" max="6" width="7.875" customWidth="1"/>
    <col min="7" max="26" width="5" customWidth="1"/>
  </cols>
  <sheetData>
    <row r="1" spans="1:26" x14ac:dyDescent="0.25">
      <c r="A1" s="74" t="s">
        <v>0</v>
      </c>
      <c r="B1" s="44"/>
      <c r="C1" s="44"/>
      <c r="D1" s="44"/>
      <c r="E1" s="44"/>
      <c r="F1" s="4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x14ac:dyDescent="0.25">
      <c r="A2" s="2" t="s">
        <v>1</v>
      </c>
      <c r="B2" s="3" t="s">
        <v>2</v>
      </c>
      <c r="C2" s="3" t="s">
        <v>3</v>
      </c>
      <c r="D2" s="3" t="s">
        <v>4</v>
      </c>
      <c r="E2" s="75" t="s">
        <v>5</v>
      </c>
      <c r="F2" s="7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4">
        <v>1</v>
      </c>
      <c r="B3" s="5">
        <v>2</v>
      </c>
      <c r="C3" s="5">
        <v>3</v>
      </c>
      <c r="D3" s="5">
        <v>4</v>
      </c>
      <c r="E3" s="5">
        <v>5</v>
      </c>
      <c r="F3" s="6">
        <v>6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.25" customHeight="1" x14ac:dyDescent="0.25">
      <c r="A4" s="7"/>
      <c r="B4" s="8"/>
      <c r="C4" s="9"/>
      <c r="D4" s="9"/>
      <c r="E4" s="9"/>
      <c r="F4" s="1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7.5" customHeight="1" x14ac:dyDescent="0.25">
      <c r="A5" s="11"/>
      <c r="B5" s="77" t="s">
        <v>14</v>
      </c>
      <c r="C5" s="78"/>
      <c r="D5" s="78"/>
      <c r="E5" s="78"/>
      <c r="F5" s="7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34">
        <v>1</v>
      </c>
      <c r="B6" s="35" t="s">
        <v>27</v>
      </c>
      <c r="C6" s="36"/>
      <c r="D6" s="37">
        <v>1</v>
      </c>
      <c r="E6" s="66">
        <f>E7+E8</f>
        <v>0</v>
      </c>
      <c r="F6" s="6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2" t="s">
        <v>6</v>
      </c>
      <c r="B7" s="13" t="s">
        <v>16</v>
      </c>
      <c r="C7" s="14" t="s">
        <v>7</v>
      </c>
      <c r="D7" s="15">
        <v>1</v>
      </c>
      <c r="E7" s="70"/>
      <c r="F7" s="7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2" t="s">
        <v>8</v>
      </c>
      <c r="B8" s="30" t="s">
        <v>15</v>
      </c>
      <c r="C8" s="14" t="s">
        <v>7</v>
      </c>
      <c r="D8" s="15">
        <v>1</v>
      </c>
      <c r="E8" s="72"/>
      <c r="F8" s="7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38" t="s">
        <v>9</v>
      </c>
      <c r="B9" s="39" t="s">
        <v>41</v>
      </c>
      <c r="C9" s="36"/>
      <c r="D9" s="40">
        <v>1</v>
      </c>
      <c r="E9" s="66">
        <f>E10+E11+E12+E13+E14+E15+E16+E17+E18+E19</f>
        <v>0</v>
      </c>
      <c r="F9" s="67"/>
      <c r="G9" s="1"/>
      <c r="H9" s="1"/>
      <c r="I9" s="1"/>
      <c r="J9" s="1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2" t="s">
        <v>28</v>
      </c>
      <c r="B10" s="30" t="s">
        <v>18</v>
      </c>
      <c r="C10" s="14" t="s">
        <v>7</v>
      </c>
      <c r="D10" s="15">
        <v>1</v>
      </c>
      <c r="E10" s="68"/>
      <c r="F10" s="51"/>
      <c r="G10" s="1"/>
      <c r="H10" s="1"/>
      <c r="I10" s="1"/>
      <c r="J10" s="1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2" t="s">
        <v>29</v>
      </c>
      <c r="B11" s="30" t="s">
        <v>19</v>
      </c>
      <c r="C11" s="14" t="s">
        <v>7</v>
      </c>
      <c r="D11" s="15">
        <v>1</v>
      </c>
      <c r="E11" s="69"/>
      <c r="F11" s="51"/>
      <c r="G11" s="1"/>
      <c r="H11" s="1"/>
      <c r="I11" s="1"/>
      <c r="J11" s="1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2" t="s">
        <v>30</v>
      </c>
      <c r="B12" s="30" t="s">
        <v>20</v>
      </c>
      <c r="C12" s="14" t="s">
        <v>7</v>
      </c>
      <c r="D12" s="15">
        <v>1</v>
      </c>
      <c r="E12" s="69"/>
      <c r="F12" s="51"/>
      <c r="G12" s="1"/>
      <c r="H12" s="1"/>
      <c r="I12" s="1"/>
      <c r="J12" s="1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2" t="s">
        <v>31</v>
      </c>
      <c r="B13" s="30" t="s">
        <v>25</v>
      </c>
      <c r="C13" s="14" t="s">
        <v>7</v>
      </c>
      <c r="D13" s="19">
        <v>1</v>
      </c>
      <c r="E13" s="50"/>
      <c r="F13" s="51"/>
      <c r="G13" s="1"/>
      <c r="H13" s="1"/>
      <c r="I13" s="1"/>
      <c r="J13" s="1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12" t="s">
        <v>32</v>
      </c>
      <c r="B14" s="30" t="s">
        <v>21</v>
      </c>
      <c r="C14" s="17" t="s">
        <v>7</v>
      </c>
      <c r="D14" s="19">
        <v>1</v>
      </c>
      <c r="E14" s="50"/>
      <c r="F14" s="51"/>
      <c r="G14" s="29"/>
      <c r="H14" s="29"/>
      <c r="I14" s="29"/>
      <c r="J14" s="18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x14ac:dyDescent="0.25">
      <c r="A15" s="12" t="s">
        <v>33</v>
      </c>
      <c r="B15" s="30" t="s">
        <v>22</v>
      </c>
      <c r="C15" s="17" t="s">
        <v>7</v>
      </c>
      <c r="D15" s="19">
        <v>1</v>
      </c>
      <c r="E15" s="50"/>
      <c r="F15" s="51"/>
      <c r="G15" s="29"/>
      <c r="H15" s="29"/>
      <c r="I15" s="29"/>
      <c r="J15" s="18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x14ac:dyDescent="0.25">
      <c r="A16" s="12" t="s">
        <v>34</v>
      </c>
      <c r="B16" s="30" t="s">
        <v>23</v>
      </c>
      <c r="C16" s="17" t="s">
        <v>7</v>
      </c>
      <c r="D16" s="19">
        <v>1</v>
      </c>
      <c r="E16" s="50"/>
      <c r="F16" s="51"/>
      <c r="G16" s="29"/>
      <c r="H16" s="29"/>
      <c r="I16" s="29"/>
      <c r="J16" s="18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x14ac:dyDescent="0.25">
      <c r="A17" s="12" t="s">
        <v>35</v>
      </c>
      <c r="B17" s="31" t="s">
        <v>26</v>
      </c>
      <c r="C17" s="17" t="s">
        <v>7</v>
      </c>
      <c r="D17" s="19">
        <v>1</v>
      </c>
      <c r="E17" s="50"/>
      <c r="F17" s="51"/>
      <c r="G17" s="29"/>
      <c r="H17" s="29"/>
      <c r="I17" s="29"/>
      <c r="J17" s="18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s="41" customFormat="1" x14ac:dyDescent="0.25">
      <c r="A18" s="33" t="s">
        <v>36</v>
      </c>
      <c r="B18" s="32" t="s">
        <v>24</v>
      </c>
      <c r="C18" s="20" t="s">
        <v>7</v>
      </c>
      <c r="D18" s="21">
        <v>1</v>
      </c>
      <c r="E18" s="52"/>
      <c r="F18" s="53"/>
      <c r="G18" s="29"/>
      <c r="H18" s="29"/>
      <c r="I18" s="29"/>
      <c r="J18" s="18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x14ac:dyDescent="0.25">
      <c r="A19" s="33" t="s">
        <v>39</v>
      </c>
      <c r="B19" s="42" t="s">
        <v>40</v>
      </c>
      <c r="C19" s="20" t="s">
        <v>7</v>
      </c>
      <c r="D19" s="21">
        <v>1</v>
      </c>
      <c r="E19" s="52"/>
      <c r="F19" s="53"/>
      <c r="G19" s="1"/>
      <c r="H19" s="1"/>
      <c r="I19" s="1"/>
      <c r="J19" s="1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22"/>
      <c r="B20" s="54" t="s">
        <v>37</v>
      </c>
      <c r="C20" s="55"/>
      <c r="D20" s="56"/>
      <c r="E20" s="57">
        <f>E9+E6</f>
        <v>0</v>
      </c>
      <c r="F20" s="5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9"/>
      <c r="B21" s="62" t="s">
        <v>17</v>
      </c>
      <c r="C21" s="63"/>
      <c r="D21" s="53"/>
      <c r="E21" s="23">
        <f>E20</f>
        <v>0</v>
      </c>
      <c r="F21" s="24" t="s">
        <v>10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60"/>
      <c r="B22" s="64"/>
      <c r="C22" s="44"/>
      <c r="D22" s="45"/>
      <c r="E22" s="25">
        <f>E21*0.08</f>
        <v>0</v>
      </c>
      <c r="F22" s="26" t="s">
        <v>38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9" customHeight="1" x14ac:dyDescent="0.25">
      <c r="A23" s="61"/>
      <c r="B23" s="65"/>
      <c r="C23" s="47"/>
      <c r="D23" s="48"/>
      <c r="E23" s="27">
        <f>E21+E22</f>
        <v>0</v>
      </c>
      <c r="F23" s="28" t="s">
        <v>11</v>
      </c>
      <c r="G23" s="1"/>
      <c r="H23" s="1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43"/>
      <c r="B24" s="44"/>
      <c r="C24" s="44"/>
      <c r="D24" s="44"/>
      <c r="E24" s="44"/>
      <c r="F24" s="4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46"/>
      <c r="B25" s="47"/>
      <c r="C25" s="47"/>
      <c r="D25" s="47"/>
      <c r="E25" s="47"/>
      <c r="F25" s="4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29"/>
      <c r="B27" s="49" t="s">
        <v>12</v>
      </c>
      <c r="C27" s="44"/>
      <c r="D27" s="44"/>
      <c r="E27" s="44"/>
      <c r="F27" s="44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88.5" customHeight="1" x14ac:dyDescent="0.25">
      <c r="A28" s="29"/>
      <c r="B28" s="49" t="s">
        <v>13</v>
      </c>
      <c r="C28" s="44"/>
      <c r="D28" s="44"/>
      <c r="E28" s="44"/>
      <c r="F28" s="44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x14ac:dyDescent="0.2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x14ac:dyDescent="0.2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x14ac:dyDescent="0.2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x14ac:dyDescent="0.2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x14ac:dyDescent="0.2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x14ac:dyDescent="0.2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x14ac:dyDescent="0.2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x14ac:dyDescent="0.2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x14ac:dyDescent="0.2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x14ac:dyDescent="0.2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x14ac:dyDescent="0.2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x14ac:dyDescent="0.25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x14ac:dyDescent="0.25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x14ac:dyDescent="0.2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x14ac:dyDescent="0.2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x14ac:dyDescent="0.2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x14ac:dyDescent="0.2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x14ac:dyDescent="0.2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x14ac:dyDescent="0.2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x14ac:dyDescent="0.2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x14ac:dyDescent="0.2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x14ac:dyDescent="0.25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x14ac:dyDescent="0.25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x14ac:dyDescent="0.25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x14ac:dyDescent="0.25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x14ac:dyDescent="0.25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x14ac:dyDescent="0.25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x14ac:dyDescent="0.25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x14ac:dyDescent="0.25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x14ac:dyDescent="0.25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x14ac:dyDescent="0.2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x14ac:dyDescent="0.25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x14ac:dyDescent="0.25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x14ac:dyDescent="0.25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x14ac:dyDescent="0.25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x14ac:dyDescent="0.25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x14ac:dyDescent="0.25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x14ac:dyDescent="0.25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x14ac:dyDescent="0.25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x14ac:dyDescent="0.2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x14ac:dyDescent="0.2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x14ac:dyDescent="0.2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x14ac:dyDescent="0.2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x14ac:dyDescent="0.2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x14ac:dyDescent="0.2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x14ac:dyDescent="0.2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x14ac:dyDescent="0.2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x14ac:dyDescent="0.2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x14ac:dyDescent="0.2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x14ac:dyDescent="0.25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x14ac:dyDescent="0.2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x14ac:dyDescent="0.25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x14ac:dyDescent="0.25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x14ac:dyDescent="0.25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x14ac:dyDescent="0.25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x14ac:dyDescent="0.25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x14ac:dyDescent="0.2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x14ac:dyDescent="0.2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x14ac:dyDescent="0.25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x14ac:dyDescent="0.2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x14ac:dyDescent="0.2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x14ac:dyDescent="0.25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x14ac:dyDescent="0.25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x14ac:dyDescent="0.25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x14ac:dyDescent="0.25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x14ac:dyDescent="0.25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x14ac:dyDescent="0.25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x14ac:dyDescent="0.25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x14ac:dyDescent="0.25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x14ac:dyDescent="0.25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x14ac:dyDescent="0.2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x14ac:dyDescent="0.2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x14ac:dyDescent="0.25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x14ac:dyDescent="0.25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x14ac:dyDescent="0.2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x14ac:dyDescent="0.2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x14ac:dyDescent="0.25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x14ac:dyDescent="0.25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x14ac:dyDescent="0.25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x14ac:dyDescent="0.25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x14ac:dyDescent="0.2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x14ac:dyDescent="0.25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x14ac:dyDescent="0.25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x14ac:dyDescent="0.25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x14ac:dyDescent="0.25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x14ac:dyDescent="0.25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x14ac:dyDescent="0.25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x14ac:dyDescent="0.25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x14ac:dyDescent="0.25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x14ac:dyDescent="0.25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x14ac:dyDescent="0.2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x14ac:dyDescent="0.25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x14ac:dyDescent="0.25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x14ac:dyDescent="0.25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x14ac:dyDescent="0.25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x14ac:dyDescent="0.25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x14ac:dyDescent="0.25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x14ac:dyDescent="0.25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x14ac:dyDescent="0.25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x14ac:dyDescent="0.25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x14ac:dyDescent="0.2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x14ac:dyDescent="0.25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x14ac:dyDescent="0.25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x14ac:dyDescent="0.25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x14ac:dyDescent="0.25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x14ac:dyDescent="0.25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x14ac:dyDescent="0.25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x14ac:dyDescent="0.25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x14ac:dyDescent="0.25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x14ac:dyDescent="0.25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x14ac:dyDescent="0.2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x14ac:dyDescent="0.25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x14ac:dyDescent="0.25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x14ac:dyDescent="0.25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x14ac:dyDescent="0.25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x14ac:dyDescent="0.25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x14ac:dyDescent="0.25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x14ac:dyDescent="0.2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x14ac:dyDescent="0.25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x14ac:dyDescent="0.25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x14ac:dyDescent="0.2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x14ac:dyDescent="0.25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x14ac:dyDescent="0.25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x14ac:dyDescent="0.25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x14ac:dyDescent="0.25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x14ac:dyDescent="0.25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x14ac:dyDescent="0.25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x14ac:dyDescent="0.25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x14ac:dyDescent="0.25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x14ac:dyDescent="0.25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x14ac:dyDescent="0.2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x14ac:dyDescent="0.25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x14ac:dyDescent="0.25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x14ac:dyDescent="0.25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x14ac:dyDescent="0.25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x14ac:dyDescent="0.25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x14ac:dyDescent="0.25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x14ac:dyDescent="0.25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x14ac:dyDescent="0.25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x14ac:dyDescent="0.25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x14ac:dyDescent="0.2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x14ac:dyDescent="0.25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x14ac:dyDescent="0.25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x14ac:dyDescent="0.25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x14ac:dyDescent="0.25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x14ac:dyDescent="0.25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x14ac:dyDescent="0.25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x14ac:dyDescent="0.25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x14ac:dyDescent="0.25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x14ac:dyDescent="0.25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x14ac:dyDescent="0.2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x14ac:dyDescent="0.25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x14ac:dyDescent="0.25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x14ac:dyDescent="0.25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x14ac:dyDescent="0.25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x14ac:dyDescent="0.25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x14ac:dyDescent="0.25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x14ac:dyDescent="0.25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x14ac:dyDescent="0.25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x14ac:dyDescent="0.25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x14ac:dyDescent="0.2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x14ac:dyDescent="0.25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x14ac:dyDescent="0.25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x14ac:dyDescent="0.25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x14ac:dyDescent="0.25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x14ac:dyDescent="0.25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x14ac:dyDescent="0.25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x14ac:dyDescent="0.25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x14ac:dyDescent="0.25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x14ac:dyDescent="0.25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x14ac:dyDescent="0.2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x14ac:dyDescent="0.25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x14ac:dyDescent="0.25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x14ac:dyDescent="0.25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x14ac:dyDescent="0.25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x14ac:dyDescent="0.25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x14ac:dyDescent="0.25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x14ac:dyDescent="0.25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x14ac:dyDescent="0.25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x14ac:dyDescent="0.25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x14ac:dyDescent="0.2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x14ac:dyDescent="0.25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x14ac:dyDescent="0.25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x14ac:dyDescent="0.25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x14ac:dyDescent="0.25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x14ac:dyDescent="0.25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x14ac:dyDescent="0.25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x14ac:dyDescent="0.25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x14ac:dyDescent="0.25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x14ac:dyDescent="0.25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x14ac:dyDescent="0.2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x14ac:dyDescent="0.25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x14ac:dyDescent="0.25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x14ac:dyDescent="0.25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x14ac:dyDescent="0.25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x14ac:dyDescent="0.25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x14ac:dyDescent="0.25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x14ac:dyDescent="0.25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x14ac:dyDescent="0.25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x14ac:dyDescent="0.25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x14ac:dyDescent="0.2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x14ac:dyDescent="0.25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x14ac:dyDescent="0.25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x14ac:dyDescent="0.25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x14ac:dyDescent="0.25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x14ac:dyDescent="0.25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x14ac:dyDescent="0.25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x14ac:dyDescent="0.25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x14ac:dyDescent="0.25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x14ac:dyDescent="0.25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x14ac:dyDescent="0.25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x14ac:dyDescent="0.25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x14ac:dyDescent="0.25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x14ac:dyDescent="0.25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x14ac:dyDescent="0.25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x14ac:dyDescent="0.25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x14ac:dyDescent="0.25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x14ac:dyDescent="0.25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x14ac:dyDescent="0.25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x14ac:dyDescent="0.25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x14ac:dyDescent="0.25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x14ac:dyDescent="0.25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x14ac:dyDescent="0.25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x14ac:dyDescent="0.25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x14ac:dyDescent="0.25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x14ac:dyDescent="0.25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x14ac:dyDescent="0.25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x14ac:dyDescent="0.25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x14ac:dyDescent="0.25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x14ac:dyDescent="0.25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x14ac:dyDescent="0.25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x14ac:dyDescent="0.25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x14ac:dyDescent="0.25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x14ac:dyDescent="0.25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x14ac:dyDescent="0.25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x14ac:dyDescent="0.25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x14ac:dyDescent="0.25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x14ac:dyDescent="0.25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x14ac:dyDescent="0.25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x14ac:dyDescent="0.25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x14ac:dyDescent="0.25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x14ac:dyDescent="0.25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x14ac:dyDescent="0.25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x14ac:dyDescent="0.25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x14ac:dyDescent="0.25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x14ac:dyDescent="0.25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x14ac:dyDescent="0.25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x14ac:dyDescent="0.25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x14ac:dyDescent="0.25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x14ac:dyDescent="0.25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x14ac:dyDescent="0.25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x14ac:dyDescent="0.25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x14ac:dyDescent="0.25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x14ac:dyDescent="0.25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x14ac:dyDescent="0.25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x14ac:dyDescent="0.25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x14ac:dyDescent="0.25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x14ac:dyDescent="0.25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x14ac:dyDescent="0.25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x14ac:dyDescent="0.25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x14ac:dyDescent="0.25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x14ac:dyDescent="0.25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x14ac:dyDescent="0.25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x14ac:dyDescent="0.25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x14ac:dyDescent="0.25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x14ac:dyDescent="0.25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x14ac:dyDescent="0.25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x14ac:dyDescent="0.25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x14ac:dyDescent="0.25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x14ac:dyDescent="0.25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x14ac:dyDescent="0.25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x14ac:dyDescent="0.25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x14ac:dyDescent="0.25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x14ac:dyDescent="0.25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x14ac:dyDescent="0.25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x14ac:dyDescent="0.25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x14ac:dyDescent="0.25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x14ac:dyDescent="0.25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x14ac:dyDescent="0.25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x14ac:dyDescent="0.25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x14ac:dyDescent="0.25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x14ac:dyDescent="0.25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x14ac:dyDescent="0.25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x14ac:dyDescent="0.25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x14ac:dyDescent="0.25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x14ac:dyDescent="0.25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x14ac:dyDescent="0.25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x14ac:dyDescent="0.25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x14ac:dyDescent="0.25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x14ac:dyDescent="0.25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x14ac:dyDescent="0.25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x14ac:dyDescent="0.25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x14ac:dyDescent="0.25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x14ac:dyDescent="0.25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x14ac:dyDescent="0.25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x14ac:dyDescent="0.25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x14ac:dyDescent="0.25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x14ac:dyDescent="0.25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x14ac:dyDescent="0.25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x14ac:dyDescent="0.25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x14ac:dyDescent="0.25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x14ac:dyDescent="0.25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x14ac:dyDescent="0.25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x14ac:dyDescent="0.25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x14ac:dyDescent="0.25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x14ac:dyDescent="0.25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x14ac:dyDescent="0.25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x14ac:dyDescent="0.25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x14ac:dyDescent="0.25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x14ac:dyDescent="0.25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x14ac:dyDescent="0.25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x14ac:dyDescent="0.25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x14ac:dyDescent="0.25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x14ac:dyDescent="0.25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x14ac:dyDescent="0.25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x14ac:dyDescent="0.25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x14ac:dyDescent="0.25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x14ac:dyDescent="0.25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x14ac:dyDescent="0.25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x14ac:dyDescent="0.25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x14ac:dyDescent="0.25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x14ac:dyDescent="0.25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x14ac:dyDescent="0.25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x14ac:dyDescent="0.25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x14ac:dyDescent="0.25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x14ac:dyDescent="0.25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x14ac:dyDescent="0.25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x14ac:dyDescent="0.25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x14ac:dyDescent="0.25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x14ac:dyDescent="0.25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x14ac:dyDescent="0.25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x14ac:dyDescent="0.25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x14ac:dyDescent="0.25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x14ac:dyDescent="0.25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x14ac:dyDescent="0.25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x14ac:dyDescent="0.25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x14ac:dyDescent="0.25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x14ac:dyDescent="0.25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x14ac:dyDescent="0.25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x14ac:dyDescent="0.25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x14ac:dyDescent="0.25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x14ac:dyDescent="0.25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x14ac:dyDescent="0.25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x14ac:dyDescent="0.25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x14ac:dyDescent="0.25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x14ac:dyDescent="0.25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x14ac:dyDescent="0.25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x14ac:dyDescent="0.25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x14ac:dyDescent="0.25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x14ac:dyDescent="0.25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x14ac:dyDescent="0.25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x14ac:dyDescent="0.25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x14ac:dyDescent="0.25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x14ac:dyDescent="0.25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x14ac:dyDescent="0.25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x14ac:dyDescent="0.25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x14ac:dyDescent="0.25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x14ac:dyDescent="0.25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x14ac:dyDescent="0.25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x14ac:dyDescent="0.25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x14ac:dyDescent="0.25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x14ac:dyDescent="0.25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x14ac:dyDescent="0.25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x14ac:dyDescent="0.25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x14ac:dyDescent="0.25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x14ac:dyDescent="0.25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x14ac:dyDescent="0.25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x14ac:dyDescent="0.25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x14ac:dyDescent="0.25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x14ac:dyDescent="0.25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x14ac:dyDescent="0.25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x14ac:dyDescent="0.25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x14ac:dyDescent="0.25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x14ac:dyDescent="0.25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x14ac:dyDescent="0.25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x14ac:dyDescent="0.25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x14ac:dyDescent="0.25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x14ac:dyDescent="0.25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x14ac:dyDescent="0.25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x14ac:dyDescent="0.25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x14ac:dyDescent="0.25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x14ac:dyDescent="0.25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x14ac:dyDescent="0.25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x14ac:dyDescent="0.25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x14ac:dyDescent="0.25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x14ac:dyDescent="0.25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x14ac:dyDescent="0.25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x14ac:dyDescent="0.25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x14ac:dyDescent="0.25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x14ac:dyDescent="0.25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x14ac:dyDescent="0.25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x14ac:dyDescent="0.25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x14ac:dyDescent="0.25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x14ac:dyDescent="0.25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x14ac:dyDescent="0.25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x14ac:dyDescent="0.25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x14ac:dyDescent="0.25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x14ac:dyDescent="0.25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x14ac:dyDescent="0.25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x14ac:dyDescent="0.25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x14ac:dyDescent="0.25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x14ac:dyDescent="0.25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x14ac:dyDescent="0.25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x14ac:dyDescent="0.25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x14ac:dyDescent="0.25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x14ac:dyDescent="0.2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x14ac:dyDescent="0.2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x14ac:dyDescent="0.2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x14ac:dyDescent="0.2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x14ac:dyDescent="0.2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x14ac:dyDescent="0.2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x14ac:dyDescent="0.2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x14ac:dyDescent="0.2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x14ac:dyDescent="0.2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x14ac:dyDescent="0.2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x14ac:dyDescent="0.2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x14ac:dyDescent="0.2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x14ac:dyDescent="0.2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x14ac:dyDescent="0.2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x14ac:dyDescent="0.2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x14ac:dyDescent="0.2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x14ac:dyDescent="0.2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x14ac:dyDescent="0.2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x14ac:dyDescent="0.2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x14ac:dyDescent="0.2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x14ac:dyDescent="0.2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x14ac:dyDescent="0.2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x14ac:dyDescent="0.2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x14ac:dyDescent="0.2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x14ac:dyDescent="0.2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x14ac:dyDescent="0.2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x14ac:dyDescent="0.2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x14ac:dyDescent="0.2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x14ac:dyDescent="0.2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x14ac:dyDescent="0.2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x14ac:dyDescent="0.2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x14ac:dyDescent="0.2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x14ac:dyDescent="0.2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x14ac:dyDescent="0.2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x14ac:dyDescent="0.2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x14ac:dyDescent="0.2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x14ac:dyDescent="0.2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x14ac:dyDescent="0.2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x14ac:dyDescent="0.2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x14ac:dyDescent="0.2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x14ac:dyDescent="0.2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x14ac:dyDescent="0.2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x14ac:dyDescent="0.2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x14ac:dyDescent="0.2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x14ac:dyDescent="0.2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x14ac:dyDescent="0.2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x14ac:dyDescent="0.2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x14ac:dyDescent="0.2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x14ac:dyDescent="0.2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x14ac:dyDescent="0.2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x14ac:dyDescent="0.2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x14ac:dyDescent="0.2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x14ac:dyDescent="0.2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x14ac:dyDescent="0.2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x14ac:dyDescent="0.2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x14ac:dyDescent="0.2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x14ac:dyDescent="0.2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x14ac:dyDescent="0.2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x14ac:dyDescent="0.2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x14ac:dyDescent="0.2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x14ac:dyDescent="0.2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x14ac:dyDescent="0.2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x14ac:dyDescent="0.2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x14ac:dyDescent="0.2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x14ac:dyDescent="0.2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x14ac:dyDescent="0.2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x14ac:dyDescent="0.2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x14ac:dyDescent="0.2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x14ac:dyDescent="0.2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x14ac:dyDescent="0.2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x14ac:dyDescent="0.2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x14ac:dyDescent="0.2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x14ac:dyDescent="0.2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x14ac:dyDescent="0.2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x14ac:dyDescent="0.2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x14ac:dyDescent="0.2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x14ac:dyDescent="0.2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x14ac:dyDescent="0.2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x14ac:dyDescent="0.2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x14ac:dyDescent="0.2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x14ac:dyDescent="0.2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x14ac:dyDescent="0.2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x14ac:dyDescent="0.2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x14ac:dyDescent="0.2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x14ac:dyDescent="0.2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x14ac:dyDescent="0.2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x14ac:dyDescent="0.2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x14ac:dyDescent="0.2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x14ac:dyDescent="0.2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x14ac:dyDescent="0.2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x14ac:dyDescent="0.2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x14ac:dyDescent="0.2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x14ac:dyDescent="0.2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x14ac:dyDescent="0.2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x14ac:dyDescent="0.2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x14ac:dyDescent="0.2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x14ac:dyDescent="0.2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x14ac:dyDescent="0.2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x14ac:dyDescent="0.2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x14ac:dyDescent="0.2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x14ac:dyDescent="0.2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x14ac:dyDescent="0.2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x14ac:dyDescent="0.2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x14ac:dyDescent="0.2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x14ac:dyDescent="0.2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x14ac:dyDescent="0.2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x14ac:dyDescent="0.2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x14ac:dyDescent="0.2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x14ac:dyDescent="0.2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x14ac:dyDescent="0.2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x14ac:dyDescent="0.2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x14ac:dyDescent="0.2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x14ac:dyDescent="0.2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x14ac:dyDescent="0.2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x14ac:dyDescent="0.2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x14ac:dyDescent="0.2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x14ac:dyDescent="0.2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x14ac:dyDescent="0.2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x14ac:dyDescent="0.2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x14ac:dyDescent="0.2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x14ac:dyDescent="0.2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x14ac:dyDescent="0.2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x14ac:dyDescent="0.2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x14ac:dyDescent="0.2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x14ac:dyDescent="0.2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x14ac:dyDescent="0.2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x14ac:dyDescent="0.2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x14ac:dyDescent="0.2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x14ac:dyDescent="0.2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x14ac:dyDescent="0.2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x14ac:dyDescent="0.2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x14ac:dyDescent="0.2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x14ac:dyDescent="0.2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x14ac:dyDescent="0.2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x14ac:dyDescent="0.2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x14ac:dyDescent="0.2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x14ac:dyDescent="0.2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x14ac:dyDescent="0.2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x14ac:dyDescent="0.2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x14ac:dyDescent="0.2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x14ac:dyDescent="0.2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x14ac:dyDescent="0.2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x14ac:dyDescent="0.2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x14ac:dyDescent="0.2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x14ac:dyDescent="0.2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x14ac:dyDescent="0.2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x14ac:dyDescent="0.2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x14ac:dyDescent="0.2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x14ac:dyDescent="0.2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x14ac:dyDescent="0.2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x14ac:dyDescent="0.2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x14ac:dyDescent="0.2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x14ac:dyDescent="0.2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x14ac:dyDescent="0.2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x14ac:dyDescent="0.2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x14ac:dyDescent="0.2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x14ac:dyDescent="0.2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x14ac:dyDescent="0.2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x14ac:dyDescent="0.2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x14ac:dyDescent="0.2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x14ac:dyDescent="0.2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x14ac:dyDescent="0.2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x14ac:dyDescent="0.2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x14ac:dyDescent="0.2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x14ac:dyDescent="0.2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x14ac:dyDescent="0.2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x14ac:dyDescent="0.2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x14ac:dyDescent="0.2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x14ac:dyDescent="0.2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x14ac:dyDescent="0.2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x14ac:dyDescent="0.2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x14ac:dyDescent="0.2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x14ac:dyDescent="0.2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x14ac:dyDescent="0.2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x14ac:dyDescent="0.2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x14ac:dyDescent="0.2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x14ac:dyDescent="0.2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x14ac:dyDescent="0.2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x14ac:dyDescent="0.2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x14ac:dyDescent="0.2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x14ac:dyDescent="0.2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x14ac:dyDescent="0.2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x14ac:dyDescent="0.2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x14ac:dyDescent="0.2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x14ac:dyDescent="0.2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x14ac:dyDescent="0.2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x14ac:dyDescent="0.2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x14ac:dyDescent="0.2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x14ac:dyDescent="0.2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x14ac:dyDescent="0.2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x14ac:dyDescent="0.2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x14ac:dyDescent="0.2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x14ac:dyDescent="0.2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x14ac:dyDescent="0.2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x14ac:dyDescent="0.2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x14ac:dyDescent="0.2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x14ac:dyDescent="0.2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x14ac:dyDescent="0.2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x14ac:dyDescent="0.2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x14ac:dyDescent="0.25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x14ac:dyDescent="0.25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x14ac:dyDescent="0.25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x14ac:dyDescent="0.25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x14ac:dyDescent="0.25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x14ac:dyDescent="0.25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x14ac:dyDescent="0.25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x14ac:dyDescent="0.25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x14ac:dyDescent="0.25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x14ac:dyDescent="0.25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x14ac:dyDescent="0.25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x14ac:dyDescent="0.25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x14ac:dyDescent="0.25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x14ac:dyDescent="0.25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x14ac:dyDescent="0.25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x14ac:dyDescent="0.25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x14ac:dyDescent="0.25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x14ac:dyDescent="0.25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x14ac:dyDescent="0.25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x14ac:dyDescent="0.25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x14ac:dyDescent="0.25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x14ac:dyDescent="0.25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x14ac:dyDescent="0.25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x14ac:dyDescent="0.25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x14ac:dyDescent="0.25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x14ac:dyDescent="0.25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x14ac:dyDescent="0.25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x14ac:dyDescent="0.25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x14ac:dyDescent="0.25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x14ac:dyDescent="0.25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x14ac:dyDescent="0.25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x14ac:dyDescent="0.25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x14ac:dyDescent="0.25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x14ac:dyDescent="0.25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x14ac:dyDescent="0.25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x14ac:dyDescent="0.25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x14ac:dyDescent="0.25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x14ac:dyDescent="0.25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x14ac:dyDescent="0.25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x14ac:dyDescent="0.25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x14ac:dyDescent="0.25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x14ac:dyDescent="0.25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x14ac:dyDescent="0.25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x14ac:dyDescent="0.25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x14ac:dyDescent="0.25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x14ac:dyDescent="0.25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x14ac:dyDescent="0.25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x14ac:dyDescent="0.25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x14ac:dyDescent="0.25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x14ac:dyDescent="0.25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x14ac:dyDescent="0.25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x14ac:dyDescent="0.25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x14ac:dyDescent="0.25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x14ac:dyDescent="0.25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x14ac:dyDescent="0.25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x14ac:dyDescent="0.25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x14ac:dyDescent="0.25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x14ac:dyDescent="0.25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x14ac:dyDescent="0.25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x14ac:dyDescent="0.25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x14ac:dyDescent="0.25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x14ac:dyDescent="0.25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x14ac:dyDescent="0.25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x14ac:dyDescent="0.25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x14ac:dyDescent="0.25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x14ac:dyDescent="0.25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x14ac:dyDescent="0.25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x14ac:dyDescent="0.25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x14ac:dyDescent="0.25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x14ac:dyDescent="0.25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x14ac:dyDescent="0.25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x14ac:dyDescent="0.25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x14ac:dyDescent="0.25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x14ac:dyDescent="0.25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x14ac:dyDescent="0.25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x14ac:dyDescent="0.25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x14ac:dyDescent="0.25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x14ac:dyDescent="0.25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x14ac:dyDescent="0.25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x14ac:dyDescent="0.25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x14ac:dyDescent="0.25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x14ac:dyDescent="0.25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x14ac:dyDescent="0.25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x14ac:dyDescent="0.25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x14ac:dyDescent="0.25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x14ac:dyDescent="0.25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x14ac:dyDescent="0.25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x14ac:dyDescent="0.25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x14ac:dyDescent="0.25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x14ac:dyDescent="0.25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x14ac:dyDescent="0.25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x14ac:dyDescent="0.25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x14ac:dyDescent="0.25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x14ac:dyDescent="0.25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x14ac:dyDescent="0.25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x14ac:dyDescent="0.25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x14ac:dyDescent="0.25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x14ac:dyDescent="0.25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x14ac:dyDescent="0.25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x14ac:dyDescent="0.25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x14ac:dyDescent="0.25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x14ac:dyDescent="0.25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x14ac:dyDescent="0.25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x14ac:dyDescent="0.25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x14ac:dyDescent="0.25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x14ac:dyDescent="0.25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x14ac:dyDescent="0.25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x14ac:dyDescent="0.25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x14ac:dyDescent="0.25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x14ac:dyDescent="0.25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x14ac:dyDescent="0.25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x14ac:dyDescent="0.25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x14ac:dyDescent="0.25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x14ac:dyDescent="0.25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x14ac:dyDescent="0.25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x14ac:dyDescent="0.25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x14ac:dyDescent="0.25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x14ac:dyDescent="0.25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x14ac:dyDescent="0.25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x14ac:dyDescent="0.25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x14ac:dyDescent="0.25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x14ac:dyDescent="0.25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x14ac:dyDescent="0.25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x14ac:dyDescent="0.25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x14ac:dyDescent="0.25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x14ac:dyDescent="0.25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x14ac:dyDescent="0.25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x14ac:dyDescent="0.25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x14ac:dyDescent="0.25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x14ac:dyDescent="0.25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x14ac:dyDescent="0.25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x14ac:dyDescent="0.25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x14ac:dyDescent="0.25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x14ac:dyDescent="0.25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x14ac:dyDescent="0.25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x14ac:dyDescent="0.25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x14ac:dyDescent="0.25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x14ac:dyDescent="0.25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x14ac:dyDescent="0.25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x14ac:dyDescent="0.25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x14ac:dyDescent="0.25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x14ac:dyDescent="0.25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x14ac:dyDescent="0.25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x14ac:dyDescent="0.25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x14ac:dyDescent="0.25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x14ac:dyDescent="0.25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x14ac:dyDescent="0.25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x14ac:dyDescent="0.25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x14ac:dyDescent="0.25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x14ac:dyDescent="0.25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x14ac:dyDescent="0.25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x14ac:dyDescent="0.25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x14ac:dyDescent="0.25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x14ac:dyDescent="0.25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x14ac:dyDescent="0.25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x14ac:dyDescent="0.25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x14ac:dyDescent="0.25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x14ac:dyDescent="0.25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x14ac:dyDescent="0.25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x14ac:dyDescent="0.25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x14ac:dyDescent="0.25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x14ac:dyDescent="0.25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x14ac:dyDescent="0.25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x14ac:dyDescent="0.25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x14ac:dyDescent="0.25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x14ac:dyDescent="0.25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x14ac:dyDescent="0.25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x14ac:dyDescent="0.25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x14ac:dyDescent="0.25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x14ac:dyDescent="0.25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x14ac:dyDescent="0.25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x14ac:dyDescent="0.25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x14ac:dyDescent="0.25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x14ac:dyDescent="0.25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x14ac:dyDescent="0.25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x14ac:dyDescent="0.25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x14ac:dyDescent="0.25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x14ac:dyDescent="0.25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x14ac:dyDescent="0.25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x14ac:dyDescent="0.25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x14ac:dyDescent="0.25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x14ac:dyDescent="0.25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x14ac:dyDescent="0.25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x14ac:dyDescent="0.25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x14ac:dyDescent="0.25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x14ac:dyDescent="0.25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x14ac:dyDescent="0.25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x14ac:dyDescent="0.25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x14ac:dyDescent="0.25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x14ac:dyDescent="0.25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x14ac:dyDescent="0.25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x14ac:dyDescent="0.25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x14ac:dyDescent="0.25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x14ac:dyDescent="0.25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x14ac:dyDescent="0.25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x14ac:dyDescent="0.25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x14ac:dyDescent="0.25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x14ac:dyDescent="0.25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x14ac:dyDescent="0.25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x14ac:dyDescent="0.25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x14ac:dyDescent="0.25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x14ac:dyDescent="0.25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x14ac:dyDescent="0.25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x14ac:dyDescent="0.25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x14ac:dyDescent="0.25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x14ac:dyDescent="0.25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x14ac:dyDescent="0.25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x14ac:dyDescent="0.25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x14ac:dyDescent="0.25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x14ac:dyDescent="0.25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x14ac:dyDescent="0.25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x14ac:dyDescent="0.25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x14ac:dyDescent="0.25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x14ac:dyDescent="0.25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x14ac:dyDescent="0.25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x14ac:dyDescent="0.25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x14ac:dyDescent="0.25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x14ac:dyDescent="0.25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x14ac:dyDescent="0.25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x14ac:dyDescent="0.25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x14ac:dyDescent="0.25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x14ac:dyDescent="0.25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x14ac:dyDescent="0.25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x14ac:dyDescent="0.25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x14ac:dyDescent="0.25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x14ac:dyDescent="0.25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x14ac:dyDescent="0.25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x14ac:dyDescent="0.25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x14ac:dyDescent="0.25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x14ac:dyDescent="0.25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x14ac:dyDescent="0.25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x14ac:dyDescent="0.25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x14ac:dyDescent="0.25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x14ac:dyDescent="0.25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x14ac:dyDescent="0.25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x14ac:dyDescent="0.25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x14ac:dyDescent="0.25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x14ac:dyDescent="0.25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x14ac:dyDescent="0.25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x14ac:dyDescent="0.25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x14ac:dyDescent="0.25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x14ac:dyDescent="0.25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x14ac:dyDescent="0.25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x14ac:dyDescent="0.25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x14ac:dyDescent="0.25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x14ac:dyDescent="0.25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x14ac:dyDescent="0.25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x14ac:dyDescent="0.25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x14ac:dyDescent="0.25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x14ac:dyDescent="0.25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x14ac:dyDescent="0.25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x14ac:dyDescent="0.25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x14ac:dyDescent="0.25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x14ac:dyDescent="0.25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x14ac:dyDescent="0.25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x14ac:dyDescent="0.25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x14ac:dyDescent="0.25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x14ac:dyDescent="0.25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x14ac:dyDescent="0.25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x14ac:dyDescent="0.25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x14ac:dyDescent="0.25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x14ac:dyDescent="0.25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x14ac:dyDescent="0.25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x14ac:dyDescent="0.25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x14ac:dyDescent="0.25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x14ac:dyDescent="0.25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x14ac:dyDescent="0.25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x14ac:dyDescent="0.25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</sheetData>
  <mergeCells count="24">
    <mergeCell ref="E7:F7"/>
    <mergeCell ref="E8:F8"/>
    <mergeCell ref="A1:F1"/>
    <mergeCell ref="E2:F2"/>
    <mergeCell ref="B5:F5"/>
    <mergeCell ref="E6:F6"/>
    <mergeCell ref="E9:F9"/>
    <mergeCell ref="E10:F10"/>
    <mergeCell ref="E15:F15"/>
    <mergeCell ref="E17:F17"/>
    <mergeCell ref="E14:F14"/>
    <mergeCell ref="E11:F11"/>
    <mergeCell ref="E12:F12"/>
    <mergeCell ref="A24:F25"/>
    <mergeCell ref="B27:F27"/>
    <mergeCell ref="B28:F28"/>
    <mergeCell ref="E13:F13"/>
    <mergeCell ref="E19:F19"/>
    <mergeCell ref="B20:D20"/>
    <mergeCell ref="E20:F20"/>
    <mergeCell ref="A21:A23"/>
    <mergeCell ref="B21:D23"/>
    <mergeCell ref="E16:F16"/>
    <mergeCell ref="E18:F18"/>
  </mergeCells>
  <printOptions horizontalCentered="1"/>
  <pageMargins left="0.23622047244094491" right="0.23622047244094491" top="0.74803149606299213" bottom="0.74803149606299213" header="0" footer="0"/>
  <pageSetup paperSize="9" orientation="portrait" r:id="rId1"/>
  <headerFooter>
    <oddHeader>&amp;CTABELA ZBIORCZEGO ZESTAWIENIA ROBÓT-CEN-ZZRC&amp;R&amp;D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 x14ac:dyDescent="0.2"/>
  <cols>
    <col min="1" max="26" width="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 x14ac:dyDescent="0.2"/>
  <cols>
    <col min="1" max="26" width="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UPWr</cp:lastModifiedBy>
  <cp:lastPrinted>2022-06-06T08:20:21Z</cp:lastPrinted>
  <dcterms:created xsi:type="dcterms:W3CDTF">2016-09-19T07:32:00Z</dcterms:created>
  <dcterms:modified xsi:type="dcterms:W3CDTF">2022-06-07T05:10:16Z</dcterms:modified>
</cp:coreProperties>
</file>