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ój dysk\_Zamówienia do 130 tys. zł\SEKCJA REMONTÓW\2022\RADOMIERZ_fotowoltaika\Na stronę UPWr\"/>
    </mc:Choice>
  </mc:AlternateContent>
  <bookViews>
    <workbookView xWindow="0" yWindow="0" windowWidth="19200" windowHeight="1119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Arkusz1!$A$1:$F$21</definedName>
  </definedNames>
  <calcPr calcId="162913" iterateDelta="1E-4"/>
  <extLst>
    <ext uri="GoogleSheetsCustomDataVersion1">
      <go:sheetsCustomData xmlns:go="http://customooxmlschemas.google.com/" r:id="rId7" roundtripDataSignature="AMtx7mjf6JdedVOAILp06/jZFzE+Tiylww=="/>
    </ext>
  </extLst>
</workbook>
</file>

<file path=xl/calcChain.xml><?xml version="1.0" encoding="utf-8"?>
<calcChain xmlns="http://schemas.openxmlformats.org/spreadsheetml/2006/main">
  <c r="E9" i="1" l="1"/>
  <c r="E6" i="1"/>
  <c r="E13" i="1" l="1"/>
  <c r="E14" i="1" s="1"/>
  <c r="E15" i="1" s="1"/>
  <c r="E16" i="1" l="1"/>
</calcChain>
</file>

<file path=xl/sharedStrings.xml><?xml version="1.0" encoding="utf-8"?>
<sst xmlns="http://schemas.openxmlformats.org/spreadsheetml/2006/main" count="32" uniqueCount="28">
  <si>
    <t>Zbiorcze Zestawienie Robót- Cen - ZZRC</t>
  </si>
  <si>
    <t>Lp.</t>
  </si>
  <si>
    <t>Rodzaj Robót</t>
  </si>
  <si>
    <t>Jedn.</t>
  </si>
  <si>
    <t>Ilość jednostek</t>
  </si>
  <si>
    <t>Wartość netto [zł]</t>
  </si>
  <si>
    <t>1.1</t>
  </si>
  <si>
    <t>kpl.</t>
  </si>
  <si>
    <t>1.2</t>
  </si>
  <si>
    <t>2</t>
  </si>
  <si>
    <t>NETTO</t>
  </si>
  <si>
    <t>BRUTTO</t>
  </si>
  <si>
    <t>UWAGA!
Zamawiający wymaga, aby Wykonawca wycenił wszystkie pozycje w Tabeli Zbiorczego Zestawienia Robót-Cen</t>
  </si>
  <si>
    <t>Wyklucza się możliwość dodawania nowych pozycji do tabeli zbiorczego zestawienia robót- cen. W przypadku gdy w tabeli nie uwzględniono pewnych elementów dla ww. zadania – uwidocznionych w dokumentach przekazanych Wykonawcy, a są one niezbędne dla wykonania ww. zadania, zgodnie z wiedzą techniczną i sztuką budowlaną to koszt tych elementów powinien być przez Wykonawcę uwzględniony w cenach wpisanych przy istniejących pozycjach tabeli zbiorczego zestawienia robót-cen.</t>
  </si>
  <si>
    <t xml:space="preserve">Suma kosztów </t>
  </si>
  <si>
    <t>2.1.</t>
  </si>
  <si>
    <t>2.2.</t>
  </si>
  <si>
    <t>2.3.</t>
  </si>
  <si>
    <t>RAZEM KOSZTÓW REMONTU (suma pozycji 1 i 2)</t>
  </si>
  <si>
    <t>Projekt elektryczno-konstrukcyjny (suma pozycji 1.1.-1.2.):</t>
  </si>
  <si>
    <t>Zgłoszenie instalacji do właściwej terenowo jednostki PSP</t>
  </si>
  <si>
    <t>Opinia techniczna dot. więźby dachowej na potrzeby instalacji fotowoltaicznej.</t>
  </si>
  <si>
    <t>Zgłoszenia instalacji do Tauron S.A.</t>
  </si>
  <si>
    <t>Opracowanie projektowe branży elektrycznej i konstrukcyjnej wraz z uzgodnieniem projektu z rzeczoznawcą ds. P.POŻ.</t>
  </si>
  <si>
    <t>Dostawa i montaż instalacji fotowoltaiczne o mocy 20 kWp na obiekcie.</t>
  </si>
  <si>
    <t>VAT [23%]</t>
  </si>
  <si>
    <t>Realizacji robót (suma pozycji 2.1 -2.3):</t>
  </si>
  <si>
    <t>Dostawa i montaż instalacji fotowoltaicznej o mocy 20 kWp na obiekcie R-4 Radomierz 40 w Gminie Janowice Wielkie wraz z uzyskaniem opinii technicznej, opracowaniem projektu wykonawczego - elektryczno-konstrukcyjnego, uzgodnieniami z rzeczoznawcą ds. p.poż i zgłoszeniem realizacji w TAURON S.A. i we właściwej jednostce Państwowej Straży Pożarnej.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</si>
</sst>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zł&quot;_-;\-* #,##0.00\ &quot;zł&quot;_-;_-* &quot;-&quot;??\ &quot;zł&quot;_-;_-@"/>
  </numFmts>
  <fonts count="11" x14ac:knownFonts="1">
    <font>
      <sz val="11"/>
      <color theme="1"/>
      <name val="Arial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medium">
        <color rgb="FF000000"/>
      </bottom>
      <diagonal/>
    </border>
    <border>
      <left style="thin">
        <color rgb="FF000000"/>
      </left>
      <right/>
      <top style="thick">
        <color indexed="64"/>
      </top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 style="medium">
        <color rgb="FF000000"/>
      </bottom>
      <diagonal/>
    </border>
    <border>
      <left style="thick">
        <color indexed="64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ck">
        <color indexed="64"/>
      </right>
      <top style="medium">
        <color rgb="FF000000"/>
      </top>
      <bottom style="double">
        <color rgb="FF000000"/>
      </bottom>
      <diagonal/>
    </border>
    <border>
      <left style="thick">
        <color indexed="64"/>
      </left>
      <right style="thin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rgb="FF000000"/>
      </right>
      <top style="double">
        <color rgb="FF000000"/>
      </top>
      <bottom/>
      <diagonal/>
    </border>
    <border>
      <left/>
      <right style="thick">
        <color indexed="64"/>
      </right>
      <top style="double">
        <color rgb="FF000000"/>
      </top>
      <bottom style="medium">
        <color rgb="FF000000"/>
      </bottom>
      <diagonal/>
    </border>
    <border>
      <left style="thick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indexed="64"/>
      </right>
      <top/>
      <bottom style="medium">
        <color rgb="FF000000"/>
      </bottom>
      <diagonal/>
    </border>
    <border>
      <left style="thin">
        <color rgb="FF000000"/>
      </left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 style="thin">
        <color rgb="FF000000"/>
      </right>
      <top/>
      <bottom style="medium">
        <color rgb="FF000000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0" xfId="0" applyFont="1"/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8" xfId="0" applyFont="1" applyBorder="1" applyAlignment="1">
      <alignment vertical="center" wrapText="1"/>
    </xf>
    <xf numFmtId="0" fontId="7" fillId="0" borderId="0" xfId="0" applyFont="1"/>
    <xf numFmtId="0" fontId="2" fillId="4" borderId="13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5" borderId="7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10" xfId="0" applyFont="1" applyBorder="1" applyAlignment="1">
      <alignment wrapText="1"/>
    </xf>
    <xf numFmtId="0" fontId="0" fillId="0" borderId="0" xfId="0" applyFont="1" applyAlignment="1"/>
    <xf numFmtId="1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5" fillId="4" borderId="35" xfId="0" quotePrefix="1" applyFont="1" applyFill="1" applyBorder="1" applyAlignment="1">
      <alignment horizontal="center" vertical="center" wrapText="1"/>
    </xf>
    <xf numFmtId="49" fontId="8" fillId="5" borderId="35" xfId="0" applyNumberFormat="1" applyFont="1" applyFill="1" applyBorder="1" applyAlignment="1">
      <alignment horizontal="center" vertical="center"/>
    </xf>
    <xf numFmtId="0" fontId="5" fillId="0" borderId="36" xfId="0" quotePrefix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3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4" fontId="3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32" xfId="0" applyFont="1" applyBorder="1"/>
    <xf numFmtId="164" fontId="3" fillId="6" borderId="9" xfId="0" applyNumberFormat="1" applyFont="1" applyFill="1" applyBorder="1" applyAlignment="1">
      <alignment horizontal="center" vertical="center"/>
    </xf>
    <xf numFmtId="0" fontId="4" fillId="5" borderId="34" xfId="0" applyFont="1" applyFill="1" applyBorder="1"/>
    <xf numFmtId="1" fontId="2" fillId="0" borderId="22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wrapText="1"/>
    </xf>
    <xf numFmtId="0" fontId="4" fillId="0" borderId="34" xfId="0" applyFont="1" applyBorder="1"/>
    <xf numFmtId="0" fontId="3" fillId="0" borderId="42" xfId="0" applyFont="1" applyBorder="1" applyAlignment="1">
      <alignment horizontal="left" vertical="top"/>
    </xf>
    <xf numFmtId="0" fontId="0" fillId="0" borderId="0" xfId="0" applyFont="1" applyBorder="1" applyAlignment="1"/>
    <xf numFmtId="0" fontId="4" fillId="0" borderId="30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45" xfId="0" applyFont="1" applyBorder="1"/>
    <xf numFmtId="0" fontId="2" fillId="0" borderId="0" xfId="0" applyFont="1" applyAlignment="1">
      <alignment wrapText="1"/>
    </xf>
    <xf numFmtId="164" fontId="5" fillId="0" borderId="10" xfId="0" applyNumberFormat="1" applyFont="1" applyBorder="1" applyAlignment="1">
      <alignment horizontal="center" wrapText="1"/>
    </xf>
    <xf numFmtId="0" fontId="4" fillId="0" borderId="37" xfId="0" applyFont="1" applyBorder="1"/>
    <xf numFmtId="0" fontId="3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4" fillId="5" borderId="16" xfId="0" applyFont="1" applyFill="1" applyBorder="1"/>
    <xf numFmtId="164" fontId="3" fillId="5" borderId="17" xfId="0" applyNumberFormat="1" applyFont="1" applyFill="1" applyBorder="1" applyAlignment="1">
      <alignment horizontal="center" vertical="center"/>
    </xf>
    <xf numFmtId="0" fontId="4" fillId="5" borderId="38" xfId="0" applyFont="1" applyFill="1" applyBorder="1"/>
    <xf numFmtId="0" fontId="3" fillId="0" borderId="29" xfId="0" applyFont="1" applyBorder="1" applyAlignment="1">
      <alignment horizontal="center" vertical="center"/>
    </xf>
    <xf numFmtId="0" fontId="4" fillId="0" borderId="29" xfId="0" applyFont="1" applyBorder="1"/>
    <xf numFmtId="0" fontId="4" fillId="0" borderId="41" xfId="0" applyFont="1" applyBorder="1"/>
    <xf numFmtId="0" fontId="9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9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9"/>
  <sheetViews>
    <sheetView tabSelected="1" workbookViewId="0">
      <selection activeCell="N8" sqref="N8"/>
    </sheetView>
  </sheetViews>
  <sheetFormatPr defaultColWidth="12.625" defaultRowHeight="15" customHeight="1" x14ac:dyDescent="0.2"/>
  <cols>
    <col min="1" max="1" width="4.875" customWidth="1"/>
    <col min="2" max="2" width="51.375" customWidth="1"/>
    <col min="3" max="3" width="5.25" customWidth="1"/>
    <col min="4" max="4" width="9.125" customWidth="1"/>
    <col min="5" max="5" width="12.125" customWidth="1"/>
    <col min="6" max="6" width="9.375" customWidth="1"/>
    <col min="7" max="26" width="5" customWidth="1"/>
  </cols>
  <sheetData>
    <row r="1" spans="1:26" ht="15.75" thickBot="1" x14ac:dyDescent="0.3">
      <c r="A1" s="40" t="s">
        <v>0</v>
      </c>
      <c r="B1" s="41"/>
      <c r="C1" s="41"/>
      <c r="D1" s="41"/>
      <c r="E1" s="41"/>
      <c r="F1" s="4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thickTop="1" thickBot="1" x14ac:dyDescent="0.3">
      <c r="A2" s="24" t="s">
        <v>1</v>
      </c>
      <c r="B2" s="25" t="s">
        <v>2</v>
      </c>
      <c r="C2" s="25" t="s">
        <v>3</v>
      </c>
      <c r="D2" s="25" t="s">
        <v>4</v>
      </c>
      <c r="E2" s="42" t="s">
        <v>5</v>
      </c>
      <c r="F2" s="4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thickBot="1" x14ac:dyDescent="0.3">
      <c r="A3" s="26">
        <v>1</v>
      </c>
      <c r="B3" s="2">
        <v>2</v>
      </c>
      <c r="C3" s="2">
        <v>3</v>
      </c>
      <c r="D3" s="2">
        <v>4</v>
      </c>
      <c r="E3" s="49">
        <v>5</v>
      </c>
      <c r="F3" s="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.25" customHeight="1" thickTop="1" thickBot="1" x14ac:dyDescent="0.3">
      <c r="A4" s="27"/>
      <c r="B4" s="3"/>
      <c r="C4" s="22"/>
      <c r="D4" s="22"/>
      <c r="E4" s="22"/>
      <c r="F4" s="2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3.5" customHeight="1" thickTop="1" thickBot="1" x14ac:dyDescent="0.3">
      <c r="A5" s="29"/>
      <c r="B5" s="44" t="s">
        <v>27</v>
      </c>
      <c r="C5" s="45"/>
      <c r="D5" s="45"/>
      <c r="E5" s="45"/>
      <c r="F5" s="4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30">
        <v>1</v>
      </c>
      <c r="B6" s="14" t="s">
        <v>19</v>
      </c>
      <c r="C6" s="15"/>
      <c r="D6" s="16">
        <v>1</v>
      </c>
      <c r="E6" s="47">
        <f>E7+E8</f>
        <v>12000</v>
      </c>
      <c r="F6" s="4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1" customFormat="1" ht="30" x14ac:dyDescent="0.25">
      <c r="A7" s="31" t="s">
        <v>6</v>
      </c>
      <c r="B7" s="4" t="s">
        <v>21</v>
      </c>
      <c r="C7" s="7" t="s">
        <v>7</v>
      </c>
      <c r="D7" s="5">
        <v>1</v>
      </c>
      <c r="E7" s="38">
        <v>6000</v>
      </c>
      <c r="F7" s="39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0" x14ac:dyDescent="0.25">
      <c r="A8" s="31" t="s">
        <v>8</v>
      </c>
      <c r="B8" s="4" t="s">
        <v>23</v>
      </c>
      <c r="C8" s="7" t="s">
        <v>7</v>
      </c>
      <c r="D8" s="5">
        <v>1</v>
      </c>
      <c r="E8" s="38">
        <v>6000</v>
      </c>
      <c r="F8" s="3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32" t="s">
        <v>9</v>
      </c>
      <c r="B9" s="17" t="s">
        <v>26</v>
      </c>
      <c r="C9" s="15"/>
      <c r="D9" s="18">
        <v>1</v>
      </c>
      <c r="E9" s="47">
        <f>E10+E11+E12</f>
        <v>81000</v>
      </c>
      <c r="F9" s="48"/>
      <c r="G9" s="1"/>
      <c r="H9" s="1"/>
      <c r="I9" s="1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x14ac:dyDescent="0.25">
      <c r="A10" s="31" t="s">
        <v>15</v>
      </c>
      <c r="B10" s="4" t="s">
        <v>24</v>
      </c>
      <c r="C10" s="7" t="s">
        <v>7</v>
      </c>
      <c r="D10" s="5">
        <v>1</v>
      </c>
      <c r="E10" s="51">
        <v>80000</v>
      </c>
      <c r="F10" s="52"/>
      <c r="G10" s="1"/>
      <c r="H10" s="1"/>
      <c r="I10" s="1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9" customFormat="1" x14ac:dyDescent="0.25">
      <c r="A11" s="33" t="s">
        <v>16</v>
      </c>
      <c r="B11" s="20" t="s">
        <v>20</v>
      </c>
      <c r="C11" s="23" t="s">
        <v>7</v>
      </c>
      <c r="D11" s="9">
        <v>1</v>
      </c>
      <c r="E11" s="60">
        <v>500</v>
      </c>
      <c r="F11" s="61"/>
      <c r="G11" s="13"/>
      <c r="H11" s="13"/>
      <c r="I11" s="13"/>
      <c r="J11" s="8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thickBot="1" x14ac:dyDescent="0.3">
      <c r="A12" s="33" t="s">
        <v>17</v>
      </c>
      <c r="B12" s="20" t="s">
        <v>22</v>
      </c>
      <c r="C12" s="23" t="s">
        <v>7</v>
      </c>
      <c r="D12" s="9">
        <v>1</v>
      </c>
      <c r="E12" s="60">
        <v>500</v>
      </c>
      <c r="F12" s="61"/>
      <c r="G12" s="1"/>
      <c r="H12" s="1"/>
      <c r="I12" s="1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 x14ac:dyDescent="0.3">
      <c r="A13" s="34"/>
      <c r="B13" s="62" t="s">
        <v>18</v>
      </c>
      <c r="C13" s="63"/>
      <c r="D13" s="64"/>
      <c r="E13" s="65">
        <f>E9+E6</f>
        <v>93000</v>
      </c>
      <c r="F13" s="6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thickBot="1" x14ac:dyDescent="0.3">
      <c r="A14" s="67"/>
      <c r="B14" s="70" t="s">
        <v>14</v>
      </c>
      <c r="C14" s="71"/>
      <c r="D14" s="72"/>
      <c r="E14" s="10">
        <f>E13</f>
        <v>93000</v>
      </c>
      <c r="F14" s="35" t="s">
        <v>10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thickBot="1" x14ac:dyDescent="0.3">
      <c r="A15" s="68"/>
      <c r="B15" s="73"/>
      <c r="C15" s="54"/>
      <c r="D15" s="74"/>
      <c r="E15" s="11">
        <f>E14*0.23</f>
        <v>21390</v>
      </c>
      <c r="F15" s="36" t="s">
        <v>25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" customHeight="1" thickBot="1" x14ac:dyDescent="0.3">
      <c r="A16" s="69"/>
      <c r="B16" s="75"/>
      <c r="C16" s="76"/>
      <c r="D16" s="77"/>
      <c r="E16" s="12">
        <f>E14+E15</f>
        <v>114390</v>
      </c>
      <c r="F16" s="37" t="s">
        <v>11</v>
      </c>
      <c r="G16" s="1"/>
      <c r="H16" s="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3"/>
      <c r="B17" s="54"/>
      <c r="C17" s="54"/>
      <c r="D17" s="54"/>
      <c r="E17" s="54"/>
      <c r="F17" s="5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56"/>
      <c r="B18" s="57"/>
      <c r="C18" s="57"/>
      <c r="D18" s="57"/>
      <c r="E18" s="57"/>
      <c r="F18" s="5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thickTop="1" x14ac:dyDescent="0.25">
      <c r="A19" s="1"/>
      <c r="B19" s="1"/>
      <c r="C19" s="1"/>
      <c r="D19" s="1"/>
      <c r="E19" s="1"/>
      <c r="F19" s="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3"/>
      <c r="B20" s="59" t="s">
        <v>12</v>
      </c>
      <c r="C20" s="41"/>
      <c r="D20" s="41"/>
      <c r="E20" s="41"/>
      <c r="F20" s="41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80.25" customHeight="1" x14ac:dyDescent="0.25">
      <c r="A21" s="13"/>
      <c r="B21" s="59" t="s">
        <v>13</v>
      </c>
      <c r="C21" s="41"/>
      <c r="D21" s="41"/>
      <c r="E21" s="41"/>
      <c r="F21" s="41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</sheetData>
  <mergeCells count="18">
    <mergeCell ref="E9:F9"/>
    <mergeCell ref="E10:F10"/>
    <mergeCell ref="A17:F18"/>
    <mergeCell ref="B20:F20"/>
    <mergeCell ref="B21:F21"/>
    <mergeCell ref="E12:F12"/>
    <mergeCell ref="B13:D13"/>
    <mergeCell ref="E13:F13"/>
    <mergeCell ref="A14:A16"/>
    <mergeCell ref="B14:D16"/>
    <mergeCell ref="E11:F11"/>
    <mergeCell ref="E8:F8"/>
    <mergeCell ref="A1:F1"/>
    <mergeCell ref="E2:F2"/>
    <mergeCell ref="B5:F5"/>
    <mergeCell ref="E6:F6"/>
    <mergeCell ref="E7:F7"/>
    <mergeCell ref="E3:F3"/>
  </mergeCells>
  <printOptions horizontalCentered="1"/>
  <pageMargins left="0.23622047244094491" right="0.23622047244094491" top="0.74803149606299213" bottom="0.74803149606299213" header="0" footer="0"/>
  <pageSetup paperSize="9" orientation="portrait" r:id="rId1"/>
  <headerFooter>
    <oddHeader>&amp;CTABELA ZBIORCZEGO ZESTAWIENIA ROBÓT-CEN-ZZRC&amp;R&amp;D</oddHeader>
  </headerFooter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UPWr</cp:lastModifiedBy>
  <cp:lastPrinted>2022-06-06T08:20:21Z</cp:lastPrinted>
  <dcterms:created xsi:type="dcterms:W3CDTF">2016-09-19T07:32:00Z</dcterms:created>
  <dcterms:modified xsi:type="dcterms:W3CDTF">2022-06-23T11:26:35Z</dcterms:modified>
</cp:coreProperties>
</file>